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90" activeTab="0"/>
  </bookViews>
  <sheets>
    <sheet name="Раздел 1" sheetId="1" r:id="rId1"/>
    <sheet name="Раздел 2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<sst xmlns="http://schemas.openxmlformats.org/spreadsheetml/2006/main" count="320" uniqueCount="129">
  <si>
    <t>ИТОГО:</t>
  </si>
  <si>
    <t>20000кв.м</t>
  </si>
  <si>
    <t>12000 кв.м</t>
  </si>
  <si>
    <t>6000 кв.м</t>
  </si>
  <si>
    <t>Водопроводная сеть 914 м, и насосная станция 9,4 кв.м</t>
  </si>
  <si>
    <t>171440,Тверская область, Сонковский район, Горское сельское поселение, деревня Душково</t>
  </si>
  <si>
    <t>Реестровый номер</t>
  </si>
  <si>
    <t>Водопроводная сеть ориентировочно протяженностью 870 м.</t>
  </si>
  <si>
    <t>Здание насосной станции</t>
  </si>
  <si>
    <t>Водонапорная башня емкостью 15 куб.м.</t>
  </si>
  <si>
    <t xml:space="preserve"> </t>
  </si>
  <si>
    <t>Кладбище</t>
  </si>
  <si>
    <t>171440,Тверская область, Сонковский район,деревня Горка, дом 78</t>
  </si>
  <si>
    <t>Администрация Горского сельского поселения</t>
  </si>
  <si>
    <t>171455,Тверская область, Сонковский район, Горское сельское поселение, деревня Кор-Кошево</t>
  </si>
  <si>
    <t>171440,Тверская область, Сонковский район, Горское сельское поселение, деревня Сабурово</t>
  </si>
  <si>
    <t>171440,Тверская область, Сонковский район, Горское сельское поселение, деревня Хонеево</t>
  </si>
  <si>
    <t>Жилой дом</t>
  </si>
  <si>
    <t>Квартира 2</t>
  </si>
  <si>
    <t>171440 Тверская область,Сонковский район,Горское сельское поселение,  д. Красный Октябрь</t>
  </si>
  <si>
    <t>171440 Тверская область,Сонковский район,Горское сельское поселение,   д. Красный Октябрь</t>
  </si>
  <si>
    <t>171440 Тверская область,Сонковский район,Горское сельское поселение,   д. Бережки, д. 78 кв. 2</t>
  </si>
  <si>
    <t>171440 Тверская область,Сонковский район,Горское сельское поселение,    д. Бережки, д.58</t>
  </si>
  <si>
    <t>171440 Тверская область,Сонковский район,Горское сельское поселение,    д. Бережки, д.60</t>
  </si>
  <si>
    <t>171440 Тверская область,Сонковский район,Горское сельское поселение,   д. Душково, д. 34 кв. 2</t>
  </si>
  <si>
    <t>171440 Тверская область,Сонковский район,Горское сельское поселение,   д. Климантино, д. 11</t>
  </si>
  <si>
    <t>Колодец</t>
  </si>
  <si>
    <t>нет данных</t>
  </si>
  <si>
    <t>Сонковский район, д.Дельки</t>
  </si>
  <si>
    <t>Сонковский район, д.Горка</t>
  </si>
  <si>
    <t>Сонковский район, д.Хонеево</t>
  </si>
  <si>
    <t>Сонковский район, д.Колесники</t>
  </si>
  <si>
    <t>Сонковский район, д.Сабурово</t>
  </si>
  <si>
    <t>Сонковский район, д.Гремячиха</t>
  </si>
  <si>
    <t>Сонковский район, д.Бережки</t>
  </si>
  <si>
    <t>Сонковский район, д.Муравьево</t>
  </si>
  <si>
    <t>Сонковский район, д.Кор-Кошево</t>
  </si>
  <si>
    <t>Сонковский район, д.Шейно</t>
  </si>
  <si>
    <t>Сонковский район, ст. Подобино</t>
  </si>
  <si>
    <t>Сонковский район, д.Рыльково</t>
  </si>
  <si>
    <t>171440 Тверская область,Сонковский район,Горское сельское поселение,  д. Холм</t>
  </si>
  <si>
    <t>171440 Тверская область,Сонковский район,Горское сельское поселение,  д. Климантино</t>
  </si>
  <si>
    <t>Водопроводная сеть   протяженностью 602 м.</t>
  </si>
  <si>
    <t>Водопроводная сеть   протяженностью 868 м.</t>
  </si>
  <si>
    <t>171440 Тверская область,Сонковский район,Горское сельское поселение,  д. Байки</t>
  </si>
  <si>
    <t>Здание насосной станции № 1</t>
  </si>
  <si>
    <t>171440 Тверская область,Сонковский район,Горское сельское поселение,  д. Бережки</t>
  </si>
  <si>
    <t>Здание насосной станции № 2</t>
  </si>
  <si>
    <t xml:space="preserve">Водопроводная сеть    </t>
  </si>
  <si>
    <t>Водонапорная башня № 1</t>
  </si>
  <si>
    <t>Водонапорная башня № 2</t>
  </si>
  <si>
    <t>Дом культуры</t>
  </si>
  <si>
    <t>171440 Тверская область,Сонковский район,Горское сельское поселение,  д. Бережки, д. 91</t>
  </si>
  <si>
    <t>Детский сад</t>
  </si>
  <si>
    <t>171440 Тверская область,Сонковский район,Горское сельское поселение,  д. Бережки, д. 94</t>
  </si>
  <si>
    <t>Артскважина № 1</t>
  </si>
  <si>
    <t>Артскважина № 2</t>
  </si>
  <si>
    <t>69:30:100201:0059:4-100:1000\А</t>
  </si>
  <si>
    <t>171440 Тверская область,Сонковский район,Горское сельское поселение, д. Душково</t>
  </si>
  <si>
    <t>Раздел III: Муниципальные унитарные предприятия, муниципальные учреждения</t>
  </si>
  <si>
    <t>Полное наименование и организационно 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</si>
  <si>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</si>
  <si>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</si>
  <si>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-основания создания юридического лица</t>
  </si>
  <si>
    <t>Размер уставного фонда (для муниципальных унитарных предприятий)</t>
  </si>
  <si>
    <t>Балансовая стоимость основных средств (фондов)</t>
  </si>
  <si>
    <t>Остаточная стоимость основных средств (фондов)</t>
  </si>
  <si>
    <t>Среднесписочная численность работников</t>
  </si>
  <si>
    <t xml:space="preserve">Раздел II: Движимое имущество (свыше 40 тыс. руб.) </t>
  </si>
  <si>
    <t>Наименование объекта</t>
  </si>
  <si>
    <t>Балансовая стоимость имущества, руб.</t>
  </si>
  <si>
    <t>Остаточная стоимость имущества, руб.</t>
  </si>
  <si>
    <t>Дата возникновения/ прекращения права</t>
  </si>
  <si>
    <t>Реквизиты документов - оснований возникновения (прекращения) права собственности</t>
  </si>
  <si>
    <t>Сведения о правообладателе имущества</t>
  </si>
  <si>
    <t>Сведения об установленных в отношении имущества ограничениях (обременениях), основания, дата их возникновения и прекращения</t>
  </si>
  <si>
    <t>Наименование объектов недвижимости</t>
  </si>
  <si>
    <t xml:space="preserve"> адрес  (местоположение) объекта   имущества</t>
  </si>
  <si>
    <t>кадастровый номер имущества</t>
  </si>
  <si>
    <t>Площадь, протяженность и иные параметры, характеризующие физические свойства имущества</t>
  </si>
  <si>
    <t>Балансовая стоимость (руб)</t>
  </si>
  <si>
    <t>Остаточная стоимость (руб)</t>
  </si>
  <si>
    <t>Кадастровая стоимость имущества, руб</t>
  </si>
  <si>
    <t>Дата возникновения/прекращения права. Реквизиты документов-оснований возникновения (прекращения) права собственности</t>
  </si>
  <si>
    <t>69:30:0101501:35</t>
  </si>
  <si>
    <t>Администрация Горского сельского поселения Сонковского района Тверской области</t>
  </si>
  <si>
    <t>Закон Тверской области от 12.04.2007 № 31-ЗО с приложением № 4</t>
  </si>
  <si>
    <t>69:30:0100201:156</t>
  </si>
  <si>
    <t>Решение арбитражного суда Тверской области от 18.04.2014 № А66-553/2014, дата вступления в законную силу 20.05.2014</t>
  </si>
  <si>
    <t>69:30:0100501:33; 69:30:0000010:247</t>
  </si>
  <si>
    <t>69:30:0100501:32</t>
  </si>
  <si>
    <t>Распоряжение Администрации Тверской области от 07.11.2008 № 568-ра с приложением №3; Распоряжение Правительства Тверской области № 289-рп от 18.06.2013 с приложением</t>
  </si>
  <si>
    <t>69:30:0101501:54</t>
  </si>
  <si>
    <t xml:space="preserve">Распоряжение Администрации Тверской области от 07.11.2008 № 568-ра с приложением №3; </t>
  </si>
  <si>
    <t>69:30:0101501:55</t>
  </si>
  <si>
    <t>69:30:0102301:16</t>
  </si>
  <si>
    <t>Решение Сонковского районного суда Тверской области от 13.04.2011 по делу № 2-61/2011, вступившее в законную силу 26.04.2011</t>
  </si>
  <si>
    <t xml:space="preserve">Распоряжение Администрации Горского сельского сельского поселения № 17-ра от 28.12.2012 </t>
  </si>
  <si>
    <t xml:space="preserve">Распоряжение Администрации Горского сельского сельского поселения № 18/1-ра от 29.07.2011; Решение Арбитражного суда Тверской области от 23.06.2011 № А66-2975/2010 </t>
  </si>
  <si>
    <t>Комплект офисной компьютерной техники</t>
  </si>
  <si>
    <t>1056904021008  21 декабря 2005</t>
  </si>
  <si>
    <t>Земельный участок</t>
  </si>
  <si>
    <t>Сонковский район, Горское с/п, д. Душково, д. 32</t>
  </si>
  <si>
    <t>69:30:0100501:22</t>
  </si>
  <si>
    <t>собственность      900 м.кв.</t>
  </si>
  <si>
    <t>Договор безвозмездного пользования МУК "СМБ" № 1 от 25.09.2014</t>
  </si>
  <si>
    <t>-</t>
  </si>
  <si>
    <t>69:30:0000010:249</t>
  </si>
  <si>
    <t>69:30:0000010:246</t>
  </si>
  <si>
    <t>69:30:0000010:250</t>
  </si>
  <si>
    <t>69:30:0000010:248</t>
  </si>
  <si>
    <t>69:30:0100801:9</t>
  </si>
  <si>
    <t>69:30:0102001:27</t>
  </si>
  <si>
    <t>69:30:0102401:64</t>
  </si>
  <si>
    <t>п. 4 ст. 30.2 ФЗ от 21 июля 1997 № 122-ФЗ</t>
  </si>
  <si>
    <t>Решение Совета депутатов Горского сельского поселения № 6 от 30.11.2005</t>
  </si>
  <si>
    <t>Раздел I: Недвижимое имущество</t>
  </si>
  <si>
    <t>Реестр муниципального имущества муниципального образования Горское сельское поселение Сонковского района Тверской области по состоянию на 01.01.2017 года.</t>
  </si>
  <si>
    <t>Набор мебели "Гатчинский"</t>
  </si>
  <si>
    <t>69:30:0100201:219</t>
  </si>
  <si>
    <t>Сонковский район, Горское с/п, д. Бережки</t>
  </si>
  <si>
    <t>собственность     1600 м.кв.</t>
  </si>
  <si>
    <t>для ведения личного подсобного хозяйства</t>
  </si>
  <si>
    <t>для ведения личного подсобного хозяйства и индивидуального жилищного строительства</t>
  </si>
  <si>
    <t>развлечения</t>
  </si>
  <si>
    <t>собственность    3731 м.кв.</t>
  </si>
  <si>
    <t>Сонковский район, Горское с/п, д. Горка</t>
  </si>
  <si>
    <t>п. 3 ст. 3.1 ФЗ от 25 октября 2001 № 137-ФЗ</t>
  </si>
  <si>
    <t>69:30:0101201:222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</si>
</sst>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1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B58" sqref="B58"/>
    </sheetView>
  </sheetViews>
  <sheetFormatPr defaultColWidth="9.00390625" defaultRowHeight="12.75"/>
  <cols>
    <col min="1" max="1" width="5.875" style="0" customWidth="1"/>
    <col min="2" max="2" width="22.00390625" style="0" customWidth="1"/>
    <col min="3" max="3" width="22.75390625" style="0" customWidth="1"/>
    <col min="4" max="4" width="23.75390625" style="0" customWidth="1"/>
    <col min="5" max="5" width="8.125" style="0" customWidth="1"/>
    <col min="6" max="6" width="13.875" style="0" customWidth="1"/>
    <col min="7" max="7" width="10.625" style="0" customWidth="1"/>
    <col min="8" max="8" width="10.00390625" style="0" customWidth="1"/>
  </cols>
  <sheetData>
    <row r="1" s="10" customFormat="1" ht="12">
      <c r="B1" s="12" t="s">
        <v>10</v>
      </c>
    </row>
    <row r="2" spans="2:6" s="10" customFormat="1" ht="12">
      <c r="B2" s="43" t="s">
        <v>117</v>
      </c>
      <c r="C2" s="44"/>
      <c r="D2" s="44"/>
      <c r="E2" s="44"/>
      <c r="F2" s="44"/>
    </row>
    <row r="3" spans="2:6" s="10" customFormat="1" ht="12">
      <c r="B3" s="44"/>
      <c r="C3" s="44"/>
      <c r="D3" s="44"/>
      <c r="E3" s="44"/>
      <c r="F3" s="44"/>
    </row>
    <row r="4" spans="2:6" s="10" customFormat="1" ht="12">
      <c r="B4" s="44"/>
      <c r="C4" s="44"/>
      <c r="D4" s="44"/>
      <c r="E4" s="44"/>
      <c r="F4" s="44"/>
    </row>
    <row r="5" spans="2:6" s="10" customFormat="1" ht="12.75">
      <c r="B5" s="22"/>
      <c r="C5" s="22"/>
      <c r="D5" s="22"/>
      <c r="E5" s="22"/>
      <c r="F5" s="22"/>
    </row>
    <row r="6" spans="2:6" s="24" customFormat="1" ht="12.75">
      <c r="B6" s="44" t="s">
        <v>116</v>
      </c>
      <c r="C6" s="44"/>
      <c r="D6" s="22"/>
      <c r="E6" s="22"/>
      <c r="F6" s="22"/>
    </row>
    <row r="7" s="10" customFormat="1" ht="12">
      <c r="B7" s="12"/>
    </row>
    <row r="8" spans="1:11" s="10" customFormat="1" ht="2.25" customHeight="1">
      <c r="A8" s="45" t="s">
        <v>6</v>
      </c>
      <c r="B8" s="45" t="s">
        <v>76</v>
      </c>
      <c r="C8" s="47" t="s">
        <v>10</v>
      </c>
      <c r="D8" s="47"/>
      <c r="E8" s="47"/>
      <c r="F8" s="47"/>
      <c r="G8" s="48"/>
      <c r="H8" s="39"/>
      <c r="I8" s="39"/>
      <c r="J8" s="39"/>
      <c r="K8" s="40"/>
    </row>
    <row r="9" spans="1:11" s="10" customFormat="1" ht="198" customHeight="1">
      <c r="A9" s="46"/>
      <c r="B9" s="46"/>
      <c r="C9" s="27" t="s">
        <v>77</v>
      </c>
      <c r="D9" s="27" t="s">
        <v>78</v>
      </c>
      <c r="E9" s="27" t="s">
        <v>79</v>
      </c>
      <c r="F9" s="27" t="s">
        <v>80</v>
      </c>
      <c r="G9" s="27" t="s">
        <v>81</v>
      </c>
      <c r="H9" s="27" t="s">
        <v>82</v>
      </c>
      <c r="I9" s="27" t="s">
        <v>83</v>
      </c>
      <c r="J9" s="27" t="s">
        <v>74</v>
      </c>
      <c r="K9" s="27" t="s">
        <v>75</v>
      </c>
    </row>
    <row r="10" spans="1:11" s="10" customFormat="1" ht="12">
      <c r="A10" s="9">
        <v>1</v>
      </c>
      <c r="B10" s="9">
        <v>2</v>
      </c>
      <c r="C10" s="11">
        <v>3</v>
      </c>
      <c r="D10" s="9">
        <v>4</v>
      </c>
      <c r="E10" s="9">
        <v>5</v>
      </c>
      <c r="F10" s="9">
        <v>6</v>
      </c>
      <c r="G10" s="9">
        <v>7</v>
      </c>
      <c r="H10" s="30">
        <v>8</v>
      </c>
      <c r="I10" s="30">
        <v>9</v>
      </c>
      <c r="J10" s="30">
        <v>10</v>
      </c>
      <c r="K10" s="30">
        <v>11</v>
      </c>
    </row>
    <row r="11" spans="1:11" s="34" customFormat="1" ht="114" customHeight="1">
      <c r="A11" s="8">
        <v>1</v>
      </c>
      <c r="B11" s="1" t="s">
        <v>4</v>
      </c>
      <c r="C11" s="1" t="s">
        <v>5</v>
      </c>
      <c r="D11" s="1" t="s">
        <v>89</v>
      </c>
      <c r="E11" s="1" t="s">
        <v>10</v>
      </c>
      <c r="F11" s="1">
        <v>102090</v>
      </c>
      <c r="G11" s="1">
        <v>0</v>
      </c>
      <c r="H11" s="3" t="s">
        <v>106</v>
      </c>
      <c r="I11" s="1" t="s">
        <v>86</v>
      </c>
      <c r="J11" s="1" t="s">
        <v>85</v>
      </c>
      <c r="K11" s="33"/>
    </row>
    <row r="12" spans="1:11" s="14" customFormat="1" ht="114" customHeight="1">
      <c r="A12" s="8">
        <f>SUM(A11+1)</f>
        <v>2</v>
      </c>
      <c r="B12" s="8" t="s">
        <v>8</v>
      </c>
      <c r="C12" s="7" t="s">
        <v>19</v>
      </c>
      <c r="D12" s="7" t="s">
        <v>94</v>
      </c>
      <c r="E12" s="8">
        <v>7.4</v>
      </c>
      <c r="F12" s="8">
        <v>29858</v>
      </c>
      <c r="G12" s="8">
        <v>0</v>
      </c>
      <c r="H12" s="3">
        <v>6083.69</v>
      </c>
      <c r="I12" s="32" t="s">
        <v>93</v>
      </c>
      <c r="J12" s="1" t="s">
        <v>85</v>
      </c>
      <c r="K12" s="31"/>
    </row>
    <row r="13" spans="1:11" s="14" customFormat="1" ht="115.5" customHeight="1">
      <c r="A13" s="8">
        <f>SUM(A12+1)</f>
        <v>3</v>
      </c>
      <c r="B13" s="8" t="s">
        <v>9</v>
      </c>
      <c r="C13" s="7" t="s">
        <v>20</v>
      </c>
      <c r="D13" s="7" t="s">
        <v>92</v>
      </c>
      <c r="E13" s="8"/>
      <c r="F13" s="8">
        <v>97464</v>
      </c>
      <c r="G13" s="8">
        <v>0</v>
      </c>
      <c r="H13" s="3" t="s">
        <v>106</v>
      </c>
      <c r="I13" s="1" t="s">
        <v>93</v>
      </c>
      <c r="J13" s="1" t="s">
        <v>85</v>
      </c>
      <c r="K13" s="31"/>
    </row>
    <row r="14" spans="1:11" s="14" customFormat="1" ht="117" customHeight="1">
      <c r="A14" s="8">
        <f>SUM(A13+1)</f>
        <v>4</v>
      </c>
      <c r="B14" s="8" t="s">
        <v>7</v>
      </c>
      <c r="C14" s="7" t="s">
        <v>19</v>
      </c>
      <c r="D14" s="7" t="s">
        <v>84</v>
      </c>
      <c r="E14" s="8"/>
      <c r="F14" s="8">
        <v>0</v>
      </c>
      <c r="G14" s="8">
        <v>0</v>
      </c>
      <c r="H14" s="3" t="s">
        <v>106</v>
      </c>
      <c r="I14" s="1" t="s">
        <v>93</v>
      </c>
      <c r="J14" s="1" t="s">
        <v>85</v>
      </c>
      <c r="K14" s="31"/>
    </row>
    <row r="15" spans="1:11" s="14" customFormat="1" ht="159.75" customHeight="1">
      <c r="A15" s="8">
        <v>5</v>
      </c>
      <c r="B15" s="8" t="s">
        <v>8</v>
      </c>
      <c r="C15" s="7" t="s">
        <v>40</v>
      </c>
      <c r="D15" s="7" t="s">
        <v>95</v>
      </c>
      <c r="E15" s="8">
        <v>7.4</v>
      </c>
      <c r="F15" s="8">
        <v>0</v>
      </c>
      <c r="G15" s="8">
        <v>0</v>
      </c>
      <c r="H15" s="3">
        <v>6083.69</v>
      </c>
      <c r="I15" s="1" t="s">
        <v>96</v>
      </c>
      <c r="J15" s="1" t="s">
        <v>85</v>
      </c>
      <c r="K15" s="31"/>
    </row>
    <row r="16" spans="1:11" s="14" customFormat="1" ht="114" customHeight="1">
      <c r="A16" s="8">
        <v>6</v>
      </c>
      <c r="B16" s="8" t="s">
        <v>8</v>
      </c>
      <c r="C16" s="7" t="s">
        <v>41</v>
      </c>
      <c r="D16" s="7" t="s">
        <v>107</v>
      </c>
      <c r="E16" s="8">
        <v>20.5</v>
      </c>
      <c r="F16" s="8">
        <v>0</v>
      </c>
      <c r="G16" s="8">
        <v>0</v>
      </c>
      <c r="H16" s="3">
        <v>11427.47</v>
      </c>
      <c r="I16" s="32" t="s">
        <v>97</v>
      </c>
      <c r="J16" s="1" t="s">
        <v>85</v>
      </c>
      <c r="K16" s="31"/>
    </row>
    <row r="17" spans="1:11" s="14" customFormat="1" ht="130.5" customHeight="1">
      <c r="A17" s="8">
        <v>7</v>
      </c>
      <c r="B17" s="8" t="s">
        <v>9</v>
      </c>
      <c r="C17" s="7" t="s">
        <v>41</v>
      </c>
      <c r="D17" s="7" t="s">
        <v>108</v>
      </c>
      <c r="E17" s="8"/>
      <c r="F17" s="8">
        <v>0</v>
      </c>
      <c r="G17" s="8">
        <v>0</v>
      </c>
      <c r="H17" s="3" t="s">
        <v>106</v>
      </c>
      <c r="I17" s="32" t="s">
        <v>97</v>
      </c>
      <c r="J17" s="1" t="s">
        <v>85</v>
      </c>
      <c r="K17" s="31"/>
    </row>
    <row r="18" spans="1:11" s="14" customFormat="1" ht="114.75" customHeight="1">
      <c r="A18" s="8">
        <v>8</v>
      </c>
      <c r="B18" s="8" t="s">
        <v>42</v>
      </c>
      <c r="C18" s="7" t="s">
        <v>41</v>
      </c>
      <c r="D18" s="7" t="s">
        <v>109</v>
      </c>
      <c r="E18" s="8"/>
      <c r="F18" s="8">
        <v>0</v>
      </c>
      <c r="G18" s="8">
        <v>0</v>
      </c>
      <c r="H18" s="3" t="s">
        <v>106</v>
      </c>
      <c r="I18" s="32" t="s">
        <v>97</v>
      </c>
      <c r="J18" s="1" t="s">
        <v>85</v>
      </c>
      <c r="K18" s="31"/>
    </row>
    <row r="19" spans="1:11" s="14" customFormat="1" ht="112.5" customHeight="1">
      <c r="A19" s="8">
        <v>9</v>
      </c>
      <c r="B19" s="8" t="s">
        <v>43</v>
      </c>
      <c r="C19" s="7" t="s">
        <v>44</v>
      </c>
      <c r="D19" s="7" t="s">
        <v>110</v>
      </c>
      <c r="E19" s="8"/>
      <c r="F19" s="8">
        <v>0</v>
      </c>
      <c r="G19" s="8">
        <v>0</v>
      </c>
      <c r="H19" s="3" t="s">
        <v>106</v>
      </c>
      <c r="I19" s="32" t="s">
        <v>97</v>
      </c>
      <c r="J19" s="1" t="s">
        <v>85</v>
      </c>
      <c r="K19" s="31"/>
    </row>
    <row r="20" spans="1:11" s="14" customFormat="1" ht="117" customHeight="1">
      <c r="A20" s="8">
        <v>10</v>
      </c>
      <c r="B20" s="8" t="s">
        <v>45</v>
      </c>
      <c r="C20" s="7" t="s">
        <v>46</v>
      </c>
      <c r="D20" s="7"/>
      <c r="E20" s="8"/>
      <c r="F20" s="8">
        <v>0</v>
      </c>
      <c r="G20" s="8">
        <v>0</v>
      </c>
      <c r="H20" s="3" t="s">
        <v>106</v>
      </c>
      <c r="I20" s="32" t="s">
        <v>97</v>
      </c>
      <c r="J20" s="1" t="s">
        <v>85</v>
      </c>
      <c r="K20" s="31"/>
    </row>
    <row r="21" spans="1:11" s="14" customFormat="1" ht="112.5" customHeight="1">
      <c r="A21" s="8">
        <v>11</v>
      </c>
      <c r="B21" s="8" t="s">
        <v>47</v>
      </c>
      <c r="C21" s="7" t="s">
        <v>46</v>
      </c>
      <c r="D21" s="7"/>
      <c r="E21" s="8"/>
      <c r="F21" s="8">
        <v>0</v>
      </c>
      <c r="G21" s="8">
        <v>0</v>
      </c>
      <c r="H21" s="3" t="s">
        <v>106</v>
      </c>
      <c r="I21" s="32" t="s">
        <v>97</v>
      </c>
      <c r="J21" s="1" t="s">
        <v>85</v>
      </c>
      <c r="K21" s="31"/>
    </row>
    <row r="22" spans="1:11" s="14" customFormat="1" ht="111.75" customHeight="1">
      <c r="A22" s="8">
        <v>12</v>
      </c>
      <c r="B22" s="8" t="s">
        <v>48</v>
      </c>
      <c r="C22" s="7" t="s">
        <v>46</v>
      </c>
      <c r="D22" s="7"/>
      <c r="E22" s="8"/>
      <c r="F22" s="8">
        <v>0</v>
      </c>
      <c r="G22" s="8">
        <v>0</v>
      </c>
      <c r="H22" s="3" t="s">
        <v>106</v>
      </c>
      <c r="I22" s="32" t="s">
        <v>97</v>
      </c>
      <c r="J22" s="1" t="s">
        <v>85</v>
      </c>
      <c r="K22" s="31"/>
    </row>
    <row r="23" spans="1:11" s="14" customFormat="1" ht="109.5" customHeight="1">
      <c r="A23" s="8">
        <v>13</v>
      </c>
      <c r="B23" s="8" t="s">
        <v>49</v>
      </c>
      <c r="C23" s="7" t="s">
        <v>46</v>
      </c>
      <c r="D23" s="7"/>
      <c r="E23" s="8" t="s">
        <v>10</v>
      </c>
      <c r="F23" s="8">
        <v>0</v>
      </c>
      <c r="G23" s="8">
        <v>0</v>
      </c>
      <c r="H23" s="3" t="s">
        <v>106</v>
      </c>
      <c r="I23" s="32" t="s">
        <v>97</v>
      </c>
      <c r="J23" s="1" t="s">
        <v>85</v>
      </c>
      <c r="K23" s="31"/>
    </row>
    <row r="24" spans="1:11" s="14" customFormat="1" ht="111" customHeight="1">
      <c r="A24" s="8">
        <v>14</v>
      </c>
      <c r="B24" s="8" t="s">
        <v>50</v>
      </c>
      <c r="C24" s="7" t="s">
        <v>46</v>
      </c>
      <c r="D24" s="7"/>
      <c r="E24" s="8"/>
      <c r="F24" s="8">
        <v>0</v>
      </c>
      <c r="G24" s="8">
        <v>0</v>
      </c>
      <c r="H24" s="3" t="s">
        <v>106</v>
      </c>
      <c r="I24" s="32" t="s">
        <v>97</v>
      </c>
      <c r="J24" s="1" t="s">
        <v>85</v>
      </c>
      <c r="K24" s="31"/>
    </row>
    <row r="25" spans="1:11" s="2" customFormat="1" ht="225.75" customHeight="1">
      <c r="A25" s="21">
        <f>SUM(A24+1)</f>
        <v>15</v>
      </c>
      <c r="B25" s="8" t="s">
        <v>9</v>
      </c>
      <c r="C25" s="1" t="s">
        <v>58</v>
      </c>
      <c r="D25" s="35" t="s">
        <v>90</v>
      </c>
      <c r="E25" s="21"/>
      <c r="F25" s="21">
        <v>0</v>
      </c>
      <c r="G25" s="21">
        <v>0</v>
      </c>
      <c r="H25" s="3" t="s">
        <v>106</v>
      </c>
      <c r="I25" s="1" t="s">
        <v>91</v>
      </c>
      <c r="J25" s="1" t="s">
        <v>85</v>
      </c>
      <c r="K25" s="31"/>
    </row>
    <row r="26" spans="1:11" s="14" customFormat="1" ht="215.25" customHeight="1">
      <c r="A26" s="8">
        <f>SUM(A25+1)</f>
        <v>16</v>
      </c>
      <c r="B26" s="8" t="s">
        <v>17</v>
      </c>
      <c r="C26" s="7" t="s">
        <v>22</v>
      </c>
      <c r="D26" s="16"/>
      <c r="E26" s="8"/>
      <c r="F26" s="8">
        <v>0</v>
      </c>
      <c r="G26" s="8">
        <v>0</v>
      </c>
      <c r="H26" s="3" t="s">
        <v>106</v>
      </c>
      <c r="I26" s="32" t="s">
        <v>98</v>
      </c>
      <c r="J26" s="1" t="s">
        <v>85</v>
      </c>
      <c r="K26" s="31"/>
    </row>
    <row r="27" spans="1:11" s="14" customFormat="1" ht="204" customHeight="1">
      <c r="A27" s="8">
        <f>SUM(A26+1)</f>
        <v>17</v>
      </c>
      <c r="B27" s="8" t="s">
        <v>17</v>
      </c>
      <c r="C27" s="7" t="s">
        <v>23</v>
      </c>
      <c r="D27" s="16"/>
      <c r="E27" s="8"/>
      <c r="F27" s="8">
        <v>0</v>
      </c>
      <c r="G27" s="8">
        <v>0</v>
      </c>
      <c r="H27" s="3" t="s">
        <v>106</v>
      </c>
      <c r="I27" s="32" t="s">
        <v>98</v>
      </c>
      <c r="J27" s="1" t="s">
        <v>85</v>
      </c>
      <c r="K27" s="31"/>
    </row>
    <row r="28" spans="1:11" s="14" customFormat="1" ht="155.25" customHeight="1">
      <c r="A28" s="8">
        <f aca="true" t="shared" si="0" ref="A28:A55">SUM(A27+1)</f>
        <v>18</v>
      </c>
      <c r="B28" s="8" t="s">
        <v>18</v>
      </c>
      <c r="C28" s="7" t="s">
        <v>21</v>
      </c>
      <c r="D28" s="16" t="s">
        <v>87</v>
      </c>
      <c r="E28" s="8">
        <v>78.1</v>
      </c>
      <c r="F28" s="8">
        <v>0</v>
      </c>
      <c r="G28" s="8">
        <v>0</v>
      </c>
      <c r="H28" s="3">
        <v>1154970.14</v>
      </c>
      <c r="I28" s="1" t="s">
        <v>88</v>
      </c>
      <c r="J28" s="1" t="s">
        <v>85</v>
      </c>
      <c r="K28" s="1" t="s">
        <v>105</v>
      </c>
    </row>
    <row r="29" spans="1:11" s="14" customFormat="1" ht="191.25" customHeight="1">
      <c r="A29" s="8">
        <f t="shared" si="0"/>
        <v>19</v>
      </c>
      <c r="B29" s="8" t="s">
        <v>18</v>
      </c>
      <c r="C29" s="7" t="s">
        <v>24</v>
      </c>
      <c r="D29" s="16"/>
      <c r="E29" s="8"/>
      <c r="F29" s="8">
        <v>0</v>
      </c>
      <c r="G29" s="8">
        <v>0</v>
      </c>
      <c r="H29" s="3" t="s">
        <v>106</v>
      </c>
      <c r="I29" s="32" t="s">
        <v>98</v>
      </c>
      <c r="J29" s="1" t="s">
        <v>85</v>
      </c>
      <c r="K29" s="31"/>
    </row>
    <row r="30" spans="1:11" s="14" customFormat="1" ht="189.75" customHeight="1">
      <c r="A30" s="8">
        <f t="shared" si="0"/>
        <v>20</v>
      </c>
      <c r="B30" s="8" t="s">
        <v>17</v>
      </c>
      <c r="C30" s="7" t="s">
        <v>25</v>
      </c>
      <c r="D30" s="16"/>
      <c r="E30" s="8"/>
      <c r="F30" s="8">
        <v>0</v>
      </c>
      <c r="G30" s="8">
        <v>0</v>
      </c>
      <c r="H30" s="3" t="s">
        <v>106</v>
      </c>
      <c r="I30" s="32" t="s">
        <v>98</v>
      </c>
      <c r="J30" s="1" t="s">
        <v>85</v>
      </c>
      <c r="K30" s="31"/>
    </row>
    <row r="31" spans="1:11" s="14" customFormat="1" ht="117" customHeight="1">
      <c r="A31" s="8">
        <f t="shared" si="0"/>
        <v>21</v>
      </c>
      <c r="B31" s="8" t="s">
        <v>51</v>
      </c>
      <c r="C31" s="7" t="s">
        <v>52</v>
      </c>
      <c r="D31" s="16" t="s">
        <v>57</v>
      </c>
      <c r="E31" s="8">
        <v>439.4</v>
      </c>
      <c r="F31" s="8">
        <v>0</v>
      </c>
      <c r="G31" s="8">
        <v>0</v>
      </c>
      <c r="H31" s="3" t="s">
        <v>106</v>
      </c>
      <c r="I31" s="32" t="s">
        <v>97</v>
      </c>
      <c r="J31" s="1" t="s">
        <v>85</v>
      </c>
      <c r="K31" s="31"/>
    </row>
    <row r="32" spans="1:11" s="14" customFormat="1" ht="114.75" customHeight="1">
      <c r="A32" s="8">
        <f t="shared" si="0"/>
        <v>22</v>
      </c>
      <c r="B32" s="8" t="s">
        <v>53</v>
      </c>
      <c r="C32" s="7" t="s">
        <v>54</v>
      </c>
      <c r="D32" s="16"/>
      <c r="E32" s="8"/>
      <c r="F32" s="8">
        <v>0</v>
      </c>
      <c r="G32" s="8">
        <v>0</v>
      </c>
      <c r="H32" s="3" t="s">
        <v>106</v>
      </c>
      <c r="I32" s="32" t="s">
        <v>97</v>
      </c>
      <c r="J32" s="1" t="s">
        <v>85</v>
      </c>
      <c r="K32" s="31"/>
    </row>
    <row r="33" spans="1:11" s="14" customFormat="1" ht="110.25" customHeight="1">
      <c r="A33" s="8">
        <f t="shared" si="0"/>
        <v>23</v>
      </c>
      <c r="B33" s="8" t="s">
        <v>55</v>
      </c>
      <c r="C33" s="7" t="s">
        <v>46</v>
      </c>
      <c r="D33" s="16"/>
      <c r="E33" s="8"/>
      <c r="F33" s="8">
        <v>0</v>
      </c>
      <c r="G33" s="8">
        <v>0</v>
      </c>
      <c r="H33" s="3" t="s">
        <v>106</v>
      </c>
      <c r="I33" s="32" t="s">
        <v>97</v>
      </c>
      <c r="J33" s="1" t="s">
        <v>85</v>
      </c>
      <c r="K33" s="31"/>
    </row>
    <row r="34" spans="1:11" s="14" customFormat="1" ht="114" customHeight="1">
      <c r="A34" s="8">
        <f t="shared" si="0"/>
        <v>24</v>
      </c>
      <c r="B34" s="8" t="s">
        <v>56</v>
      </c>
      <c r="C34" s="7" t="s">
        <v>46</v>
      </c>
      <c r="D34" s="16"/>
      <c r="E34" s="8"/>
      <c r="F34" s="8">
        <v>0</v>
      </c>
      <c r="G34" s="8">
        <v>0</v>
      </c>
      <c r="H34" s="3" t="s">
        <v>106</v>
      </c>
      <c r="I34" s="32" t="s">
        <v>97</v>
      </c>
      <c r="J34" s="1" t="s">
        <v>85</v>
      </c>
      <c r="K34" s="31"/>
    </row>
    <row r="35" spans="1:11" s="13" customFormat="1" ht="101.25" customHeight="1">
      <c r="A35" s="8">
        <f t="shared" si="0"/>
        <v>25</v>
      </c>
      <c r="B35" s="1" t="s">
        <v>11</v>
      </c>
      <c r="C35" s="1" t="s">
        <v>14</v>
      </c>
      <c r="D35" s="1" t="s">
        <v>111</v>
      </c>
      <c r="E35" s="1" t="s">
        <v>1</v>
      </c>
      <c r="F35" s="8">
        <v>0</v>
      </c>
      <c r="G35" s="8">
        <v>0</v>
      </c>
      <c r="H35" s="3">
        <v>1</v>
      </c>
      <c r="I35" s="1" t="s">
        <v>86</v>
      </c>
      <c r="J35" s="1" t="s">
        <v>85</v>
      </c>
      <c r="K35" s="31"/>
    </row>
    <row r="36" spans="1:11" s="13" customFormat="1" ht="104.25" customHeight="1">
      <c r="A36" s="8">
        <f t="shared" si="0"/>
        <v>26</v>
      </c>
      <c r="B36" s="1" t="s">
        <v>11</v>
      </c>
      <c r="C36" s="1" t="s">
        <v>15</v>
      </c>
      <c r="D36" s="1" t="s">
        <v>112</v>
      </c>
      <c r="E36" s="1" t="s">
        <v>2</v>
      </c>
      <c r="F36" s="8">
        <v>0</v>
      </c>
      <c r="G36" s="8">
        <v>0</v>
      </c>
      <c r="H36" s="3">
        <v>1</v>
      </c>
      <c r="I36" s="1" t="s">
        <v>86</v>
      </c>
      <c r="J36" s="1" t="s">
        <v>85</v>
      </c>
      <c r="K36" s="31"/>
    </row>
    <row r="37" spans="1:11" s="13" customFormat="1" ht="102" customHeight="1">
      <c r="A37" s="8">
        <f t="shared" si="0"/>
        <v>27</v>
      </c>
      <c r="B37" s="1" t="s">
        <v>11</v>
      </c>
      <c r="C37" s="1" t="s">
        <v>16</v>
      </c>
      <c r="D37" s="1" t="s">
        <v>113</v>
      </c>
      <c r="E37" s="1" t="s">
        <v>3</v>
      </c>
      <c r="F37" s="8">
        <v>0</v>
      </c>
      <c r="G37" s="8">
        <v>0</v>
      </c>
      <c r="H37" s="3">
        <v>1</v>
      </c>
      <c r="I37" s="1" t="s">
        <v>86</v>
      </c>
      <c r="J37" s="1" t="s">
        <v>85</v>
      </c>
      <c r="K37" s="31"/>
    </row>
    <row r="38" spans="1:11" s="13" customFormat="1" ht="108" customHeight="1">
      <c r="A38" s="8">
        <f t="shared" si="0"/>
        <v>28</v>
      </c>
      <c r="B38" s="17" t="s">
        <v>26</v>
      </c>
      <c r="C38" s="17" t="s">
        <v>28</v>
      </c>
      <c r="D38" s="1" t="s">
        <v>27</v>
      </c>
      <c r="E38" s="1"/>
      <c r="F38" s="1">
        <v>10000</v>
      </c>
      <c r="G38" s="20">
        <v>0</v>
      </c>
      <c r="H38" s="3" t="s">
        <v>106</v>
      </c>
      <c r="I38" s="31"/>
      <c r="J38" s="1" t="s">
        <v>85</v>
      </c>
      <c r="K38" s="31"/>
    </row>
    <row r="39" spans="1:11" s="13" customFormat="1" ht="102" customHeight="1">
      <c r="A39" s="8">
        <f t="shared" si="0"/>
        <v>29</v>
      </c>
      <c r="B39" s="17" t="s">
        <v>26</v>
      </c>
      <c r="C39" s="17" t="s">
        <v>28</v>
      </c>
      <c r="D39" s="1" t="s">
        <v>27</v>
      </c>
      <c r="E39" s="1"/>
      <c r="F39" s="1">
        <v>4000</v>
      </c>
      <c r="G39" s="1">
        <v>0</v>
      </c>
      <c r="H39" s="3" t="s">
        <v>106</v>
      </c>
      <c r="I39" s="31"/>
      <c r="J39" s="1" t="s">
        <v>85</v>
      </c>
      <c r="K39" s="31"/>
    </row>
    <row r="40" spans="1:11" s="18" customFormat="1" ht="101.25">
      <c r="A40" s="8">
        <f t="shared" si="0"/>
        <v>30</v>
      </c>
      <c r="B40" s="17" t="s">
        <v>26</v>
      </c>
      <c r="C40" s="17" t="s">
        <v>29</v>
      </c>
      <c r="D40" s="1" t="s">
        <v>27</v>
      </c>
      <c r="E40" s="1"/>
      <c r="F40" s="1">
        <v>50000</v>
      </c>
      <c r="G40" s="1">
        <v>35691.47</v>
      </c>
      <c r="H40" s="3" t="s">
        <v>106</v>
      </c>
      <c r="I40" s="31"/>
      <c r="J40" s="1" t="s">
        <v>85</v>
      </c>
      <c r="K40" s="31"/>
    </row>
    <row r="41" spans="1:11" s="18" customFormat="1" ht="107.25" customHeight="1">
      <c r="A41" s="8">
        <f t="shared" si="0"/>
        <v>31</v>
      </c>
      <c r="B41" s="17" t="s">
        <v>26</v>
      </c>
      <c r="C41" s="17" t="s">
        <v>29</v>
      </c>
      <c r="D41" s="1" t="s">
        <v>27</v>
      </c>
      <c r="E41" s="1"/>
      <c r="F41" s="1">
        <v>40000</v>
      </c>
      <c r="G41" s="1">
        <v>28516.33</v>
      </c>
      <c r="H41" s="3" t="s">
        <v>106</v>
      </c>
      <c r="I41" s="31"/>
      <c r="J41" s="1" t="s">
        <v>85</v>
      </c>
      <c r="K41" s="31"/>
    </row>
    <row r="42" spans="1:11" s="19" customFormat="1" ht="103.5" customHeight="1">
      <c r="A42" s="8">
        <f t="shared" si="0"/>
        <v>32</v>
      </c>
      <c r="B42" s="17" t="s">
        <v>26</v>
      </c>
      <c r="C42" s="17" t="s">
        <v>30</v>
      </c>
      <c r="D42" s="1" t="s">
        <v>27</v>
      </c>
      <c r="E42" s="1"/>
      <c r="F42" s="1">
        <v>10000</v>
      </c>
      <c r="G42" s="1">
        <v>0</v>
      </c>
      <c r="H42" s="3" t="s">
        <v>106</v>
      </c>
      <c r="I42" s="31"/>
      <c r="J42" s="1" t="s">
        <v>85</v>
      </c>
      <c r="K42" s="31"/>
    </row>
    <row r="43" spans="1:11" s="19" customFormat="1" ht="100.5" customHeight="1">
      <c r="A43" s="8">
        <f t="shared" si="0"/>
        <v>33</v>
      </c>
      <c r="B43" s="17" t="s">
        <v>26</v>
      </c>
      <c r="C43" s="17" t="s">
        <v>30</v>
      </c>
      <c r="D43" s="1" t="s">
        <v>27</v>
      </c>
      <c r="E43" s="1"/>
      <c r="F43" s="1">
        <v>10000</v>
      </c>
      <c r="G43" s="1">
        <v>0</v>
      </c>
      <c r="H43" s="3" t="s">
        <v>106</v>
      </c>
      <c r="I43" s="31"/>
      <c r="J43" s="1" t="s">
        <v>85</v>
      </c>
      <c r="K43" s="31"/>
    </row>
    <row r="44" spans="1:11" s="19" customFormat="1" ht="105.75" customHeight="1">
      <c r="A44" s="8">
        <f t="shared" si="0"/>
        <v>34</v>
      </c>
      <c r="B44" s="17" t="s">
        <v>26</v>
      </c>
      <c r="C44" s="17" t="s">
        <v>30</v>
      </c>
      <c r="D44" s="1" t="s">
        <v>27</v>
      </c>
      <c r="E44" s="1"/>
      <c r="F44" s="1">
        <v>20000</v>
      </c>
      <c r="G44" s="1">
        <v>0</v>
      </c>
      <c r="H44" s="3" t="s">
        <v>106</v>
      </c>
      <c r="I44" s="31"/>
      <c r="J44" s="1" t="s">
        <v>85</v>
      </c>
      <c r="K44" s="31"/>
    </row>
    <row r="45" spans="1:11" s="19" customFormat="1" ht="101.25">
      <c r="A45" s="8">
        <f t="shared" si="0"/>
        <v>35</v>
      </c>
      <c r="B45" s="17" t="s">
        <v>26</v>
      </c>
      <c r="C45" s="17" t="s">
        <v>31</v>
      </c>
      <c r="D45" s="1" t="s">
        <v>27</v>
      </c>
      <c r="E45" s="1"/>
      <c r="F45" s="1">
        <v>15000</v>
      </c>
      <c r="G45" s="1">
        <v>0</v>
      </c>
      <c r="H45" s="3" t="s">
        <v>106</v>
      </c>
      <c r="I45" s="31"/>
      <c r="J45" s="1" t="s">
        <v>85</v>
      </c>
      <c r="K45" s="31"/>
    </row>
    <row r="46" spans="1:11" s="19" customFormat="1" ht="101.25">
      <c r="A46" s="8">
        <f t="shared" si="0"/>
        <v>36</v>
      </c>
      <c r="B46" s="17" t="s">
        <v>26</v>
      </c>
      <c r="C46" s="17" t="s">
        <v>32</v>
      </c>
      <c r="D46" s="1" t="s">
        <v>27</v>
      </c>
      <c r="E46" s="1"/>
      <c r="F46" s="1">
        <v>96609</v>
      </c>
      <c r="G46" s="1">
        <v>71320.54</v>
      </c>
      <c r="H46" s="3" t="s">
        <v>106</v>
      </c>
      <c r="I46" s="31"/>
      <c r="J46" s="1" t="s">
        <v>85</v>
      </c>
      <c r="K46" s="31"/>
    </row>
    <row r="47" spans="1:11" s="19" customFormat="1" ht="101.25">
      <c r="A47" s="8">
        <f t="shared" si="0"/>
        <v>37</v>
      </c>
      <c r="B47" s="17" t="s">
        <v>26</v>
      </c>
      <c r="C47" s="17" t="s">
        <v>33</v>
      </c>
      <c r="D47" s="1" t="s">
        <v>27</v>
      </c>
      <c r="E47" s="1"/>
      <c r="F47" s="1">
        <v>15000</v>
      </c>
      <c r="G47" s="1">
        <v>0</v>
      </c>
      <c r="H47" s="3" t="s">
        <v>106</v>
      </c>
      <c r="I47" s="31"/>
      <c r="J47" s="1" t="s">
        <v>85</v>
      </c>
      <c r="K47" s="31"/>
    </row>
    <row r="48" spans="1:11" s="19" customFormat="1" ht="101.25">
      <c r="A48" s="8">
        <f t="shared" si="0"/>
        <v>38</v>
      </c>
      <c r="B48" s="17" t="s">
        <v>26</v>
      </c>
      <c r="C48" s="17" t="s">
        <v>34</v>
      </c>
      <c r="D48" s="1" t="s">
        <v>27</v>
      </c>
      <c r="E48" s="1"/>
      <c r="F48" s="1">
        <v>15000</v>
      </c>
      <c r="G48" s="1">
        <v>0</v>
      </c>
      <c r="H48" s="3" t="s">
        <v>106</v>
      </c>
      <c r="I48" s="31"/>
      <c r="J48" s="1" t="s">
        <v>85</v>
      </c>
      <c r="K48" s="31"/>
    </row>
    <row r="49" spans="1:11" s="19" customFormat="1" ht="101.25">
      <c r="A49" s="8">
        <f t="shared" si="0"/>
        <v>39</v>
      </c>
      <c r="B49" s="17" t="s">
        <v>26</v>
      </c>
      <c r="C49" s="17" t="s">
        <v>35</v>
      </c>
      <c r="D49" s="1" t="s">
        <v>27</v>
      </c>
      <c r="E49" s="1"/>
      <c r="F49" s="1">
        <v>42243</v>
      </c>
      <c r="G49" s="1">
        <v>31217.68</v>
      </c>
      <c r="H49" s="3" t="s">
        <v>106</v>
      </c>
      <c r="I49" s="31"/>
      <c r="J49" s="1" t="s">
        <v>85</v>
      </c>
      <c r="K49" s="31"/>
    </row>
    <row r="50" spans="1:11" s="19" customFormat="1" ht="101.25">
      <c r="A50" s="8">
        <f t="shared" si="0"/>
        <v>40</v>
      </c>
      <c r="B50" s="17" t="s">
        <v>26</v>
      </c>
      <c r="C50" s="17" t="s">
        <v>36</v>
      </c>
      <c r="D50" s="1" t="s">
        <v>27</v>
      </c>
      <c r="E50" s="1"/>
      <c r="F50" s="1">
        <v>10000</v>
      </c>
      <c r="G50" s="1">
        <v>0</v>
      </c>
      <c r="H50" s="3" t="s">
        <v>106</v>
      </c>
      <c r="I50" s="31"/>
      <c r="J50" s="1" t="s">
        <v>85</v>
      </c>
      <c r="K50" s="31"/>
    </row>
    <row r="51" spans="1:11" s="19" customFormat="1" ht="101.25">
      <c r="A51" s="8">
        <f t="shared" si="0"/>
        <v>41</v>
      </c>
      <c r="B51" s="17" t="s">
        <v>26</v>
      </c>
      <c r="C51" s="17" t="s">
        <v>37</v>
      </c>
      <c r="D51" s="1" t="s">
        <v>27</v>
      </c>
      <c r="E51" s="1"/>
      <c r="F51" s="1">
        <v>35000</v>
      </c>
      <c r="G51" s="1">
        <v>25048.02</v>
      </c>
      <c r="H51" s="3" t="s">
        <v>106</v>
      </c>
      <c r="I51" s="31"/>
      <c r="J51" s="1" t="s">
        <v>85</v>
      </c>
      <c r="K51" s="31"/>
    </row>
    <row r="52" spans="1:11" s="19" customFormat="1" ht="101.25">
      <c r="A52" s="8">
        <f t="shared" si="0"/>
        <v>42</v>
      </c>
      <c r="B52" s="17" t="s">
        <v>26</v>
      </c>
      <c r="C52" s="17" t="s">
        <v>38</v>
      </c>
      <c r="D52" s="1" t="s">
        <v>27</v>
      </c>
      <c r="E52" s="1"/>
      <c r="F52" s="1">
        <v>25000</v>
      </c>
      <c r="G52" s="1">
        <v>0</v>
      </c>
      <c r="H52" s="3" t="s">
        <v>106</v>
      </c>
      <c r="I52" s="31"/>
      <c r="J52" s="1" t="s">
        <v>85</v>
      </c>
      <c r="K52" s="31"/>
    </row>
    <row r="53" spans="1:11" s="19" customFormat="1" ht="101.25">
      <c r="A53" s="8">
        <f t="shared" si="0"/>
        <v>43</v>
      </c>
      <c r="B53" s="17" t="s">
        <v>26</v>
      </c>
      <c r="C53" s="17" t="s">
        <v>39</v>
      </c>
      <c r="D53" s="1" t="s">
        <v>27</v>
      </c>
      <c r="E53" s="1"/>
      <c r="F53" s="1">
        <v>10000</v>
      </c>
      <c r="G53" s="1">
        <v>0</v>
      </c>
      <c r="H53" s="3" t="s">
        <v>106</v>
      </c>
      <c r="I53" s="31"/>
      <c r="J53" s="1" t="s">
        <v>85</v>
      </c>
      <c r="K53" s="31"/>
    </row>
    <row r="54" spans="1:11" s="19" customFormat="1" ht="101.25">
      <c r="A54" s="8">
        <f t="shared" si="0"/>
        <v>44</v>
      </c>
      <c r="B54" s="17" t="s">
        <v>26</v>
      </c>
      <c r="C54" s="17" t="s">
        <v>30</v>
      </c>
      <c r="D54" s="1" t="s">
        <v>27</v>
      </c>
      <c r="E54" s="1"/>
      <c r="F54" s="1">
        <v>117000</v>
      </c>
      <c r="G54" s="1">
        <v>103675</v>
      </c>
      <c r="H54" s="3" t="s">
        <v>106</v>
      </c>
      <c r="I54" s="31"/>
      <c r="J54" s="1" t="s">
        <v>85</v>
      </c>
      <c r="K54" s="31"/>
    </row>
    <row r="55" spans="1:11" s="19" customFormat="1" ht="101.25">
      <c r="A55" s="8">
        <f t="shared" si="0"/>
        <v>45</v>
      </c>
      <c r="B55" s="17" t="s">
        <v>26</v>
      </c>
      <c r="C55" s="17" t="s">
        <v>30</v>
      </c>
      <c r="D55" s="1" t="s">
        <v>27</v>
      </c>
      <c r="E55" s="1"/>
      <c r="F55" s="1">
        <v>91341</v>
      </c>
      <c r="G55" s="1">
        <v>85251.48</v>
      </c>
      <c r="H55" s="3" t="s">
        <v>106</v>
      </c>
      <c r="I55" s="31"/>
      <c r="J55" s="1" t="s">
        <v>85</v>
      </c>
      <c r="K55" s="31"/>
    </row>
    <row r="56" spans="1:11" s="19" customFormat="1" ht="101.25">
      <c r="A56" s="8">
        <v>46</v>
      </c>
      <c r="B56" s="17" t="s">
        <v>101</v>
      </c>
      <c r="C56" s="17" t="s">
        <v>102</v>
      </c>
      <c r="D56" s="1" t="s">
        <v>103</v>
      </c>
      <c r="E56" s="1" t="s">
        <v>104</v>
      </c>
      <c r="F56" s="1" t="s">
        <v>106</v>
      </c>
      <c r="G56" s="1" t="s">
        <v>106</v>
      </c>
      <c r="H56" s="3">
        <v>31086</v>
      </c>
      <c r="I56" s="3" t="s">
        <v>114</v>
      </c>
      <c r="J56" s="1" t="s">
        <v>85</v>
      </c>
      <c r="K56" s="1" t="s">
        <v>122</v>
      </c>
    </row>
    <row r="57" spans="1:11" s="19" customFormat="1" ht="101.25">
      <c r="A57" s="8">
        <v>47</v>
      </c>
      <c r="B57" s="17" t="s">
        <v>101</v>
      </c>
      <c r="C57" s="17" t="s">
        <v>120</v>
      </c>
      <c r="D57" s="1" t="s">
        <v>119</v>
      </c>
      <c r="E57" s="1" t="s">
        <v>121</v>
      </c>
      <c r="F57" s="1" t="s">
        <v>106</v>
      </c>
      <c r="G57" s="1" t="s">
        <v>106</v>
      </c>
      <c r="H57" s="42">
        <v>59600</v>
      </c>
      <c r="I57" s="3" t="s">
        <v>114</v>
      </c>
      <c r="J57" s="1" t="s">
        <v>85</v>
      </c>
      <c r="K57" s="1" t="s">
        <v>123</v>
      </c>
    </row>
    <row r="58" spans="1:11" s="19" customFormat="1" ht="101.25">
      <c r="A58" s="8">
        <v>48</v>
      </c>
      <c r="B58" s="17" t="s">
        <v>101</v>
      </c>
      <c r="C58" s="17" t="s">
        <v>126</v>
      </c>
      <c r="D58" s="1" t="s">
        <v>128</v>
      </c>
      <c r="E58" s="1" t="s">
        <v>125</v>
      </c>
      <c r="F58" s="1" t="s">
        <v>106</v>
      </c>
      <c r="G58" s="1" t="s">
        <v>106</v>
      </c>
      <c r="H58" s="42">
        <v>327507.18</v>
      </c>
      <c r="I58" s="3" t="s">
        <v>127</v>
      </c>
      <c r="J58" s="1" t="s">
        <v>85</v>
      </c>
      <c r="K58" s="1" t="s">
        <v>124</v>
      </c>
    </row>
    <row r="59" spans="1:11" s="13" customFormat="1" ht="17.25" customHeight="1">
      <c r="A59" s="4"/>
      <c r="B59" s="15" t="s">
        <v>0</v>
      </c>
      <c r="C59" s="4" t="s">
        <v>10</v>
      </c>
      <c r="D59" s="4" t="s">
        <v>10</v>
      </c>
      <c r="E59" s="1" t="s">
        <v>10</v>
      </c>
      <c r="F59" s="15">
        <f>SUM(F11:F55)</f>
        <v>845605</v>
      </c>
      <c r="G59" s="15">
        <f>SUM(G11:G55)</f>
        <v>380720.51999999996</v>
      </c>
      <c r="H59" s="3"/>
      <c r="I59" s="31"/>
      <c r="J59" s="1"/>
      <c r="K59" s="31"/>
    </row>
    <row r="60" spans="1:4" s="2" customFormat="1" ht="12.75">
      <c r="A60" s="5"/>
      <c r="D60" s="6"/>
    </row>
    <row r="61" spans="1:4" s="2" customFormat="1" ht="12.75">
      <c r="A61" s="5"/>
      <c r="D61" s="5"/>
    </row>
  </sheetData>
  <sheetProtection/>
  <mergeCells count="5">
    <mergeCell ref="B2:F4"/>
    <mergeCell ref="A8:A9"/>
    <mergeCell ref="B8:B9"/>
    <mergeCell ref="C8:G8"/>
    <mergeCell ref="B6:C6"/>
  </mergeCells>
  <printOptions/>
  <pageMargins left="0.3937007874015748" right="0" top="0.3937007874015748" bottom="0.1968503937007874" header="0.3149606299212598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2"/>
  <sheetViews>
    <sheetView zoomScalePageLayoutView="0" workbookViewId="0" topLeftCell="A1">
      <selection activeCell="B11" sqref="B11"/>
    </sheetView>
  </sheetViews>
  <sheetFormatPr defaultColWidth="9.00390625" defaultRowHeight="12.75"/>
  <cols>
    <col min="2" max="2" width="19.375" style="0" customWidth="1"/>
    <col min="3" max="3" width="13.25390625" style="0" customWidth="1"/>
    <col min="4" max="4" width="12.125" style="0" customWidth="1"/>
    <col min="5" max="5" width="14.875" style="0" customWidth="1"/>
    <col min="6" max="6" width="17.75390625" style="0" customWidth="1"/>
    <col min="7" max="7" width="19.375" style="0" customWidth="1"/>
    <col min="8" max="8" width="18.75390625" style="0" customWidth="1"/>
  </cols>
  <sheetData>
    <row r="3" spans="2:6" s="24" customFormat="1" ht="12.75">
      <c r="B3" s="43" t="s">
        <v>68</v>
      </c>
      <c r="C3" s="44"/>
      <c r="D3" s="44"/>
      <c r="E3" s="44"/>
      <c r="F3" s="44"/>
    </row>
    <row r="4" spans="2:6" s="24" customFormat="1" ht="12.75">
      <c r="B4" s="44"/>
      <c r="C4" s="44"/>
      <c r="D4" s="44"/>
      <c r="E4" s="44"/>
      <c r="F4" s="44"/>
    </row>
    <row r="5" spans="2:6" s="24" customFormat="1" ht="12" customHeight="1">
      <c r="B5" s="44"/>
      <c r="C5" s="44"/>
      <c r="D5" s="44"/>
      <c r="E5" s="44"/>
      <c r="F5" s="44"/>
    </row>
    <row r="6" spans="2:6" s="24" customFormat="1" ht="12.75" hidden="1">
      <c r="B6" s="22"/>
      <c r="C6" s="22"/>
      <c r="D6" s="22"/>
      <c r="E6" s="22"/>
      <c r="F6" s="22"/>
    </row>
    <row r="7" s="50" customFormat="1" ht="20.25" customHeight="1" hidden="1">
      <c r="A7" s="49" t="s">
        <v>10</v>
      </c>
    </row>
    <row r="8" spans="1:8" s="29" customFormat="1" ht="130.5" customHeight="1">
      <c r="A8" s="27" t="s">
        <v>6</v>
      </c>
      <c r="B8" s="27" t="s">
        <v>69</v>
      </c>
      <c r="C8" s="27" t="s">
        <v>70</v>
      </c>
      <c r="D8" s="27" t="s">
        <v>71</v>
      </c>
      <c r="E8" s="27" t="s">
        <v>72</v>
      </c>
      <c r="F8" s="27" t="s">
        <v>73</v>
      </c>
      <c r="G8" s="27" t="s">
        <v>74</v>
      </c>
      <c r="H8" s="27" t="s">
        <v>75</v>
      </c>
    </row>
    <row r="9" spans="1:8" s="29" customFormat="1" ht="11.25" customHeight="1">
      <c r="A9" s="11">
        <v>1</v>
      </c>
      <c r="B9" s="27">
        <v>2</v>
      </c>
      <c r="C9" s="11">
        <v>3</v>
      </c>
      <c r="D9" s="11">
        <v>4</v>
      </c>
      <c r="E9" s="27">
        <v>5</v>
      </c>
      <c r="F9" s="27">
        <v>6</v>
      </c>
      <c r="G9" s="27">
        <v>7</v>
      </c>
      <c r="H9" s="30">
        <v>8</v>
      </c>
    </row>
    <row r="10" spans="1:8" s="13" customFormat="1" ht="51" customHeight="1">
      <c r="A10" s="1">
        <v>1</v>
      </c>
      <c r="B10" s="1" t="s">
        <v>99</v>
      </c>
      <c r="C10" s="1">
        <v>60464.97</v>
      </c>
      <c r="D10" s="1">
        <v>0</v>
      </c>
      <c r="E10" s="37">
        <v>40458</v>
      </c>
      <c r="F10" s="1" t="s">
        <v>10</v>
      </c>
      <c r="G10" s="1" t="s">
        <v>85</v>
      </c>
      <c r="H10" s="23"/>
    </row>
    <row r="11" spans="1:8" s="13" customFormat="1" ht="51" customHeight="1">
      <c r="A11" s="1">
        <v>2</v>
      </c>
      <c r="B11" s="41" t="s">
        <v>118</v>
      </c>
      <c r="C11" s="1">
        <v>63089.79</v>
      </c>
      <c r="D11" s="1">
        <v>0</v>
      </c>
      <c r="E11" s="37"/>
      <c r="F11" s="1"/>
      <c r="G11" s="1" t="s">
        <v>85</v>
      </c>
      <c r="H11" s="23"/>
    </row>
    <row r="12" spans="1:8" s="13" customFormat="1" ht="14.25" customHeight="1">
      <c r="A12" s="17" t="s">
        <v>10</v>
      </c>
      <c r="B12" s="41" t="s">
        <v>10</v>
      </c>
      <c r="C12" s="15">
        <f>SUM(C10:C11)</f>
        <v>123554.76000000001</v>
      </c>
      <c r="D12" s="15">
        <v>0</v>
      </c>
      <c r="E12" s="1" t="s">
        <v>10</v>
      </c>
      <c r="F12" s="1" t="s">
        <v>10</v>
      </c>
      <c r="G12" s="1" t="s">
        <v>10</v>
      </c>
      <c r="H12" s="23"/>
    </row>
  </sheetData>
  <sheetProtection/>
  <mergeCells count="2">
    <mergeCell ref="B3:F5"/>
    <mergeCell ref="A7:IV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4"/>
  <sheetViews>
    <sheetView zoomScalePageLayoutView="0" workbookViewId="0" topLeftCell="A1">
      <selection activeCell="A13" sqref="A13"/>
    </sheetView>
  </sheetViews>
  <sheetFormatPr defaultColWidth="9.00390625" defaultRowHeight="12.75"/>
  <cols>
    <col min="2" max="2" width="13.625" style="0" customWidth="1"/>
    <col min="3" max="3" width="17.00390625" style="0" customWidth="1"/>
    <col min="4" max="4" width="13.75390625" style="0" customWidth="1"/>
    <col min="9" max="9" width="12.25390625" style="0" customWidth="1"/>
    <col min="10" max="10" width="11.125" style="0" customWidth="1"/>
    <col min="11" max="11" width="11.625" style="0" customWidth="1"/>
  </cols>
  <sheetData>
    <row r="3" spans="2:6" s="24" customFormat="1" ht="12.75">
      <c r="B3" s="43" t="s">
        <v>59</v>
      </c>
      <c r="C3" s="44"/>
      <c r="D3" s="44"/>
      <c r="E3" s="44"/>
      <c r="F3" s="44"/>
    </row>
    <row r="4" spans="2:6" s="24" customFormat="1" ht="12.75">
      <c r="B4" s="44"/>
      <c r="C4" s="44"/>
      <c r="D4" s="44"/>
      <c r="E4" s="44"/>
      <c r="F4" s="44"/>
    </row>
    <row r="5" spans="2:6" s="24" customFormat="1" ht="12.75">
      <c r="B5" s="44"/>
      <c r="C5" s="44"/>
      <c r="D5" s="44"/>
      <c r="E5" s="44"/>
      <c r="F5" s="44"/>
    </row>
    <row r="6" spans="2:6" s="24" customFormat="1" ht="2.25" customHeight="1">
      <c r="B6" s="22"/>
      <c r="C6" s="22"/>
      <c r="D6" s="22"/>
      <c r="E6" s="22"/>
      <c r="F6" s="22"/>
    </row>
    <row r="7" spans="1:7" s="2" customFormat="1" ht="16.5" customHeight="1" hidden="1">
      <c r="A7" s="25"/>
      <c r="B7" s="3"/>
      <c r="C7" s="25"/>
      <c r="D7" s="4"/>
      <c r="E7" s="21"/>
      <c r="F7" s="21"/>
      <c r="G7" s="21"/>
    </row>
    <row r="8" spans="1:7" s="2" customFormat="1" ht="22.5" customHeight="1" hidden="1">
      <c r="A8" s="25"/>
      <c r="B8" s="26"/>
      <c r="C8" s="26"/>
      <c r="D8" s="25"/>
      <c r="E8" s="26">
        <f>SUM(E7:E7)</f>
        <v>0</v>
      </c>
      <c r="F8" s="26">
        <f>SUM(F7:F7)</f>
        <v>0</v>
      </c>
      <c r="G8" s="26">
        <f>SUM(G7:G7)</f>
        <v>0</v>
      </c>
    </row>
    <row r="9" spans="1:4" s="2" customFormat="1" ht="22.5" customHeight="1" hidden="1">
      <c r="A9" s="5"/>
      <c r="D9" s="6"/>
    </row>
    <row r="10" spans="1:4" s="2" customFormat="1" ht="12.75" hidden="1">
      <c r="A10" s="5"/>
      <c r="D10" s="5" t="s">
        <v>10</v>
      </c>
    </row>
    <row r="11" spans="1:11" s="2" customFormat="1" ht="96">
      <c r="A11" s="27" t="s">
        <v>6</v>
      </c>
      <c r="B11" s="27" t="s">
        <v>60</v>
      </c>
      <c r="C11" s="27" t="s">
        <v>61</v>
      </c>
      <c r="D11" s="27" t="s">
        <v>62</v>
      </c>
      <c r="E11" s="53" t="s">
        <v>63</v>
      </c>
      <c r="F11" s="55"/>
      <c r="G11" s="53" t="s">
        <v>64</v>
      </c>
      <c r="H11" s="55"/>
      <c r="I11" s="27" t="s">
        <v>65</v>
      </c>
      <c r="J11" s="28" t="s">
        <v>66</v>
      </c>
      <c r="K11" s="27" t="s">
        <v>67</v>
      </c>
    </row>
    <row r="12" spans="1:11" s="2" customFormat="1" ht="12.75">
      <c r="A12" s="11">
        <v>1</v>
      </c>
      <c r="B12" s="27">
        <v>2</v>
      </c>
      <c r="C12" s="11">
        <v>3</v>
      </c>
      <c r="D12" s="11">
        <v>4</v>
      </c>
      <c r="E12" s="56">
        <v>5</v>
      </c>
      <c r="F12" s="57"/>
      <c r="G12" s="56">
        <v>6</v>
      </c>
      <c r="H12" s="57"/>
      <c r="I12" s="11">
        <v>7</v>
      </c>
      <c r="J12" s="11">
        <v>8</v>
      </c>
      <c r="K12" s="11">
        <v>9</v>
      </c>
    </row>
    <row r="13" spans="1:11" s="2" customFormat="1" ht="63.75" customHeight="1">
      <c r="A13" s="3">
        <v>1</v>
      </c>
      <c r="B13" s="3" t="s">
        <v>13</v>
      </c>
      <c r="C13" s="3" t="s">
        <v>12</v>
      </c>
      <c r="D13" s="36" t="s">
        <v>100</v>
      </c>
      <c r="E13" s="58" t="s">
        <v>115</v>
      </c>
      <c r="F13" s="59"/>
      <c r="G13" s="58">
        <v>0</v>
      </c>
      <c r="H13" s="59"/>
      <c r="I13" s="1">
        <v>0</v>
      </c>
      <c r="J13" s="7">
        <v>0</v>
      </c>
      <c r="K13" s="3">
        <v>1.5</v>
      </c>
    </row>
    <row r="14" spans="1:11" ht="12.75">
      <c r="A14" s="25"/>
      <c r="B14" s="3"/>
      <c r="C14" s="3"/>
      <c r="D14" s="36"/>
      <c r="E14" s="51"/>
      <c r="F14" s="52"/>
      <c r="G14" s="53">
        <v>0</v>
      </c>
      <c r="H14" s="54"/>
      <c r="I14" s="15">
        <v>0</v>
      </c>
      <c r="J14" s="38">
        <v>0</v>
      </c>
      <c r="K14" s="25"/>
    </row>
  </sheetData>
  <sheetProtection/>
  <mergeCells count="9">
    <mergeCell ref="E14:F14"/>
    <mergeCell ref="G14:H14"/>
    <mergeCell ref="B3:F5"/>
    <mergeCell ref="E11:F11"/>
    <mergeCell ref="G11:H11"/>
    <mergeCell ref="E12:F12"/>
    <mergeCell ref="G12:H12"/>
    <mergeCell ref="E13:F13"/>
    <mergeCell ref="G13:H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pletnewa</dc:creator>
  <cp:keywords/>
  <dc:description/>
  <cp:lastModifiedBy>User</cp:lastModifiedBy>
  <cp:lastPrinted>2017-04-06T08:11:44Z</cp:lastPrinted>
  <dcterms:created xsi:type="dcterms:W3CDTF">2008-03-18T05:29:08Z</dcterms:created>
  <dcterms:modified xsi:type="dcterms:W3CDTF">2017-05-26T07:11:30Z</dcterms:modified>
  <cp:category/>
  <cp:version/>
  <cp:contentType/>
  <cp:contentStatus/>
</cp:coreProperties>
</file>